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esamteinheiten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<sst xmlns="http://schemas.openxmlformats.org/spreadsheetml/2006/main" count="36" uniqueCount="33">
  <si>
    <t xml:space="preserve">Kurs</t>
  </si>
  <si>
    <t xml:space="preserve">Vorname</t>
  </si>
  <si>
    <t xml:space="preserve">Name</t>
  </si>
  <si>
    <t xml:space="preserve">Kursdauer in Minuten</t>
  </si>
  <si>
    <t xml:space="preserve">September</t>
  </si>
  <si>
    <t xml:space="preserve">Oktober</t>
  </si>
  <si>
    <t xml:space="preserve">November</t>
  </si>
  <si>
    <t xml:space="preserve">Dezember</t>
  </si>
  <si>
    <t xml:space="preserve">Jänner</t>
  </si>
  <si>
    <t xml:space="preserve">Februar</t>
  </si>
  <si>
    <t xml:space="preserve">März</t>
  </si>
  <si>
    <t xml:space="preserve">April</t>
  </si>
  <si>
    <t xml:space="preserve">Mai</t>
  </si>
  <si>
    <t xml:space="preserve">Juni</t>
  </si>
  <si>
    <t xml:space="preserve">Juli</t>
  </si>
  <si>
    <t xml:space="preserve">August</t>
  </si>
  <si>
    <t xml:space="preserve">Gesamtanzahl Kurse</t>
  </si>
  <si>
    <t xml:space="preserve">Gesamtanzahl Einheiten (à 50min)</t>
  </si>
  <si>
    <t xml:space="preserve">Gesamteinnahmen pro Kurs in €</t>
  </si>
  <si>
    <t xml:space="preserve">z.B. Wirbelsäulengymnastik Mo 18:30</t>
  </si>
  <si>
    <t xml:space="preserve">Susi</t>
  </si>
  <si>
    <t xml:space="preserve">Mustermann</t>
  </si>
  <si>
    <t xml:space="preserve">z.B. Herrenturnen Do 19:00</t>
  </si>
  <si>
    <t xml:space="preserve">Anzalhl Kurse pro Monat</t>
  </si>
  <si>
    <t xml:space="preserve">Auszahlung pro Monat</t>
  </si>
  <si>
    <r>
      <rPr>
        <sz val="12"/>
        <color rgb="FF000000"/>
        <rFont val="Arial"/>
        <family val="2"/>
        <charset val="1"/>
      </rPr>
      <t xml:space="preserve">Anzahl der Kilometer pro Strecke </t>
    </r>
    <r>
      <rPr>
        <sz val="12"/>
        <color rgb="FF000000"/>
        <rFont val="Arial"/>
        <family val="2"/>
      </rPr>
      <t xml:space="preserve">unterhalb eingeben </t>
    </r>
  </si>
  <si>
    <t xml:space="preserve">[€/km]</t>
  </si>
  <si>
    <t xml:space="preserve">Anzahl km pro Strecke</t>
  </si>
  <si>
    <t xml:space="preserve">Kilometergeld</t>
  </si>
  <si>
    <t xml:space="preserve">Die Hin- und Rückfahrt wird automatisch berechnet</t>
  </si>
  <si>
    <t xml:space="preserve">d.h. 14km / strecke = 28km</t>
  </si>
  <si>
    <t xml:space="preserve">Summe</t>
  </si>
  <si>
    <t xml:space="preserve">[€]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</si>
</sst>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$-409]#,##0.00;\-[$$-409]#,##0.00"/>
    <numFmt numFmtId="166" formatCode="&quot;€ &quot;#,##0;&quot;-€ &quot;#,##0"/>
    <numFmt numFmtId="167" formatCode="ddd\ dd/mmm\ yy"/>
    <numFmt numFmtId="168" formatCode="General"/>
    <numFmt numFmtId="169" formatCode="&quot;€ &quot;#,##0;&quot;-€ &quot;#,##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C0C0C0"/>
      <name val="Arial"/>
      <family val="2"/>
      <charset val="1"/>
    </font>
    <font>
      <b val="true"/>
      <i val="true"/>
      <u val="single"/>
      <sz val="1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E6E6FF"/>
        <bgColor rgb="FFDDDDDD"/>
      </patternFill>
    </fill>
    <fill>
      <patternFill patternType="solid">
        <fgColor rgb="FFDDDDDD"/>
        <bgColor rgb="FFE6E6FF"/>
      </patternFill>
    </fill>
    <fill>
      <patternFill patternType="solid">
        <fgColor rgb="FFFFFFD7"/>
        <bgColor rgb="FFFFFF99"/>
      </patternFill>
    </fill>
    <fill>
      <patternFill patternType="solid">
        <fgColor rgb="FFCCCCCC"/>
        <bgColor rgb="FFC0C0C0"/>
      </patternFill>
    </fill>
    <fill>
      <patternFill patternType="solid">
        <fgColor rgb="FFFFD428"/>
        <bgColor rgb="FFFFFF00"/>
      </patternFill>
    </fill>
    <fill>
      <patternFill patternType="solid">
        <fgColor rgb="FFBBE33D"/>
        <bgColor rgb="FFFFD428"/>
      </patternFill>
    </fill>
  </fills>
  <borders count="12">
    <border diagonalUp="false" diagonalDown="false">
      <left/>
      <right/>
      <top/>
      <bottom/>
      <diagonal/>
    </border>
    <border diagonalUp="false" diagonalDown="false">
      <left/>
      <right/>
      <top/>
      <bottom style="hair">
        <color rgb="FF000080"/>
      </bottom>
      <diagonal/>
    </border>
    <border diagonalUp="false" diagonalDown="false">
      <left style="hair">
        <color rgb="FF000080"/>
      </left>
      <right/>
      <top/>
      <bottom style="hair">
        <color rgb="FF000080"/>
      </bottom>
      <diagonal/>
    </border>
    <border diagonalUp="false" diagonalDown="false">
      <left/>
      <right style="hair">
        <color rgb="FF000080"/>
      </right>
      <top/>
      <bottom style="hair">
        <color rgb="FF000080"/>
      </bottom>
      <diagonal/>
    </border>
    <border diagonalUp="false" diagonalDown="false">
      <left style="hair">
        <color rgb="FF000080"/>
      </left>
      <right/>
      <top/>
      <bottom/>
      <diagonal/>
    </border>
    <border diagonalUp="false" diagonalDown="false">
      <left/>
      <right style="hair">
        <color rgb="FF000080"/>
      </right>
      <top/>
      <bottom/>
      <diagonal/>
    </border>
    <border diagonalUp="false" diagonalDown="false">
      <left/>
      <right/>
      <top style="hair">
        <color rgb="FF000080"/>
      </top>
      <bottom/>
      <diagonal/>
    </border>
    <border diagonalUp="false" diagonalDown="false">
      <left style="hair">
        <color rgb="FF000080"/>
      </left>
      <right/>
      <top style="hair">
        <color rgb="FF000080"/>
      </top>
      <bottom/>
      <diagonal/>
    </border>
    <border diagonalUp="false" diagonalDown="false">
      <left/>
      <right style="hair">
        <color rgb="FF000080"/>
      </right>
      <top style="hair">
        <color rgb="FF000080"/>
      </top>
      <bottom/>
      <diagonal/>
    </border>
    <border diagonalUp="false" diagonalDown="false">
      <left style="hair">
        <color rgb="FF000080"/>
      </left>
      <right style="hair">
        <color rgb="FF000080"/>
      </right>
      <top style="hair">
        <color rgb="FF000080"/>
      </top>
      <bottom style="hair">
        <color rgb="FF00008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>
        <color rgb="FF00599D"/>
      </right>
      <top/>
      <bottom/>
      <diagonal/>
    </border>
  </borders>
  <cellStyleXfs count="3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right" vertical="bottom" textRotation="0" wrapText="false" indent="0" shrinkToFit="false"/>
    </xf>
    <xf numFmtId="164" fontId="0" fillId="3" borderId="1" applyFont="true" applyBorder="true" applyAlignment="true" applyProtection="false">
      <alignment horizontal="right" vertical="bottom" textRotation="0" wrapText="false" indent="0" shrinkToFit="false"/>
    </xf>
    <xf numFmtId="164" fontId="0" fillId="3" borderId="2" applyFont="true" applyBorder="true" applyAlignment="true" applyProtection="false">
      <alignment horizontal="right" vertical="bottom" textRotation="0" wrapText="false" indent="0" shrinkToFit="false"/>
    </xf>
    <xf numFmtId="164" fontId="0" fillId="3" borderId="3" applyFont="true" applyBorder="true" applyAlignment="true" applyProtection="false">
      <alignment horizontal="right" vertical="bottom" textRotation="0" wrapText="false" indent="0" shrinkToFit="false"/>
    </xf>
    <xf numFmtId="164" fontId="0" fillId="3" borderId="4" applyFont="true" applyBorder="true" applyAlignment="true" applyProtection="false">
      <alignment horizontal="right" vertical="bottom" textRotation="0" wrapText="false" indent="0" shrinkToFit="false"/>
    </xf>
    <xf numFmtId="164" fontId="0" fillId="3" borderId="5" applyFont="true" applyBorder="true" applyAlignment="true" applyProtection="false">
      <alignment horizontal="right" vertical="bottom" textRotation="0" wrapText="false" indent="0" shrinkToFit="false"/>
    </xf>
    <xf numFmtId="164" fontId="0" fillId="3" borderId="6" applyFont="true" applyBorder="true" applyAlignment="true" applyProtection="false">
      <alignment horizontal="right" vertical="bottom" textRotation="0" wrapText="false" indent="0" shrinkToFit="false"/>
    </xf>
    <xf numFmtId="164" fontId="0" fillId="3" borderId="7" applyFont="true" applyBorder="true" applyAlignment="true" applyProtection="false">
      <alignment horizontal="right" vertical="bottom" textRotation="0" wrapText="false" indent="0" shrinkToFit="false"/>
    </xf>
    <xf numFmtId="164" fontId="0" fillId="3" borderId="8" applyFont="true" applyBorder="true" applyAlignment="true" applyProtection="false">
      <alignment horizontal="right" vertical="bottom" textRotation="0" wrapText="false" indent="0" shrinkToFit="false"/>
    </xf>
    <xf numFmtId="164" fontId="0" fillId="3" borderId="9" applyFont="true" applyBorder="true" applyAlignment="true" applyProtection="false">
      <alignment horizontal="center" vertical="bottom" textRotation="0" wrapText="false" indent="0" shrinkToFit="false"/>
    </xf>
    <xf numFmtId="165" fontId="0" fillId="0" borderId="1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0" borderId="0" xfId="0" applyFont="true" applyBorder="true" applyAlignment="true" applyProtection="true">
      <alignment horizontal="general" vertical="bottom" textRotation="90" wrapText="false" indent="0" shrinkToFit="false"/>
      <protection locked="true" hidden="false"/>
    </xf>
    <xf numFmtId="167" fontId="7" fillId="0" borderId="11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7" fontId="7" fillId="0" borderId="11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6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4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8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ackground" xfId="20"/>
    <cellStyle name="Card" xfId="21"/>
    <cellStyle name="Card B" xfId="22"/>
    <cellStyle name="Card BL" xfId="23"/>
    <cellStyle name="Card BR" xfId="24"/>
    <cellStyle name="Card L" xfId="25"/>
    <cellStyle name="Card R" xfId="26"/>
    <cellStyle name="Card T" xfId="27"/>
    <cellStyle name="Card TL" xfId="28"/>
    <cellStyle name="Card TR" xfId="29"/>
    <cellStyle name="Column Header" xfId="30"/>
    <cellStyle name="Input" xfId="31"/>
    <cellStyle name="Result2" xfId="32"/>
  </cellStyles>
  <colors>
    <indexedColors>
      <rgbColor rgb="FF000000"/>
      <rgbColor rgb="FFE6E6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599D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BBE33D"/>
      <rgbColor rgb="FFFFD428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9" activeCellId="0" sqref="A1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1.59"/>
    <col collapsed="false" customWidth="true" hidden="false" outlineLevel="0" max="2" min="2" style="1" width="11.72"/>
    <col collapsed="false" customWidth="true" hidden="false" outlineLevel="0" max="3" min="3" style="1" width="12.38"/>
    <col collapsed="false" customWidth="true" hidden="false" outlineLevel="0" max="4" min="4" style="1" width="13.75"/>
    <col collapsed="false" customWidth="true" hidden="false" outlineLevel="0" max="17" min="5" style="1" width="5.97"/>
    <col collapsed="false" customWidth="true" hidden="false" outlineLevel="0" max="18" min="18" style="1" width="6.39"/>
  </cols>
  <sheetData>
    <row r="1" customFormat="false" ht="101.45" hidden="false" customHeight="tru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4</v>
      </c>
      <c r="R1" s="5" t="s">
        <v>16</v>
      </c>
      <c r="S1" s="6" t="s">
        <v>17</v>
      </c>
      <c r="T1" s="6" t="s">
        <v>18</v>
      </c>
    </row>
    <row r="2" customFormat="false" ht="15" hidden="false" customHeight="false" outlineLevel="0" collapsed="false">
      <c r="A2" s="7" t="s">
        <v>19</v>
      </c>
      <c r="B2" s="7" t="s">
        <v>20</v>
      </c>
      <c r="C2" s="7" t="s">
        <v>21</v>
      </c>
      <c r="D2" s="7" t="n">
        <v>60</v>
      </c>
      <c r="E2" s="8" t="n">
        <v>0</v>
      </c>
      <c r="F2" s="8" t="n">
        <v>1</v>
      </c>
      <c r="G2" s="8" t="n">
        <v>0</v>
      </c>
      <c r="H2" s="8" t="n">
        <v>0</v>
      </c>
      <c r="I2" s="8"/>
      <c r="J2" s="8"/>
      <c r="K2" s="8"/>
      <c r="L2" s="8"/>
      <c r="M2" s="8"/>
      <c r="N2" s="8"/>
      <c r="O2" s="8"/>
      <c r="P2" s="8"/>
      <c r="Q2" s="8"/>
      <c r="R2" s="9" t="n">
        <f aca="false">SUM(E2:Q2)</f>
        <v>1</v>
      </c>
      <c r="S2" s="9" t="n">
        <f aca="false">(D2/50)*SUM(E2:Q2)</f>
        <v>1.2</v>
      </c>
      <c r="T2" s="9" t="n">
        <f aca="false">S2*40</f>
        <v>48</v>
      </c>
    </row>
    <row r="3" customFormat="false" ht="15" hidden="false" customHeight="false" outlineLevel="0" collapsed="false">
      <c r="A3" s="2" t="s">
        <v>22</v>
      </c>
      <c r="B3" s="2" t="s">
        <v>20</v>
      </c>
      <c r="C3" s="2" t="s">
        <v>21</v>
      </c>
      <c r="D3" s="2" t="n">
        <v>75</v>
      </c>
      <c r="E3" s="10" t="n">
        <v>0</v>
      </c>
      <c r="F3" s="10" t="n">
        <v>1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9" t="n">
        <f aca="false">SUM(E3:Q3)</f>
        <v>1</v>
      </c>
      <c r="S3" s="9" t="n">
        <f aca="false">(D3/50)*SUM(E3:Q3)</f>
        <v>1.5</v>
      </c>
      <c r="T3" s="9" t="n">
        <f aca="false">S3*40</f>
        <v>60</v>
      </c>
    </row>
    <row r="4" customFormat="false" ht="15" hidden="false" customHeight="false" outlineLevel="0" collapsed="false">
      <c r="A4" s="7"/>
      <c r="B4" s="7"/>
      <c r="C4" s="7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9" t="n">
        <f aca="false">SUM(E4:Q4)</f>
        <v>0</v>
      </c>
      <c r="S4" s="9" t="n">
        <f aca="false">(D4/50)*SUM(E4:Q4)</f>
        <v>0</v>
      </c>
      <c r="T4" s="9" t="n">
        <f aca="false">S4*40</f>
        <v>0</v>
      </c>
    </row>
    <row r="5" customFormat="false" ht="15" hidden="false" customHeight="false" outlineLevel="0" collapsed="false">
      <c r="A5" s="2"/>
      <c r="B5" s="2"/>
      <c r="C5" s="2"/>
      <c r="D5" s="2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9" t="n">
        <f aca="false">SUM(E5:Q5)</f>
        <v>0</v>
      </c>
      <c r="S5" s="9" t="n">
        <f aca="false">(D5/50)*SUM(E5:Q5)</f>
        <v>0</v>
      </c>
      <c r="T5" s="9" t="n">
        <f aca="false">S5*40</f>
        <v>0</v>
      </c>
    </row>
    <row r="6" customFormat="false" ht="15" hidden="false" customHeight="false" outlineLevel="0" collapsed="false">
      <c r="A6" s="7"/>
      <c r="B6" s="7"/>
      <c r="C6" s="7"/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9" t="n">
        <f aca="false">SUM(E6:Q6)</f>
        <v>0</v>
      </c>
      <c r="S6" s="9" t="n">
        <f aca="false">(D6/50)*SUM(E6:Q6)</f>
        <v>0</v>
      </c>
      <c r="T6" s="9" t="n">
        <f aca="false">S6*40</f>
        <v>0</v>
      </c>
    </row>
    <row r="7" customFormat="false" ht="15" hidden="false" customHeight="false" outlineLevel="0" collapsed="false">
      <c r="B7" s="11" t="s">
        <v>23</v>
      </c>
      <c r="C7" s="12"/>
      <c r="D7" s="12"/>
      <c r="E7" s="13" t="n">
        <f aca="false">SUM(E2:E6)</f>
        <v>0</v>
      </c>
      <c r="F7" s="13" t="n">
        <f aca="false">SUM(F2:F6)</f>
        <v>2</v>
      </c>
      <c r="G7" s="13" t="n">
        <f aca="false">SUM(G2:G6)</f>
        <v>0</v>
      </c>
      <c r="H7" s="13" t="n">
        <f aca="false">SUM(H2:H6)</f>
        <v>0</v>
      </c>
      <c r="I7" s="13" t="n">
        <f aca="false">SUM(I2:I6)</f>
        <v>0</v>
      </c>
      <c r="J7" s="13" t="n">
        <f aca="false">SUM(J2:J6)</f>
        <v>0</v>
      </c>
      <c r="K7" s="13" t="n">
        <f aca="false">SUM(K2:K6)</f>
        <v>0</v>
      </c>
      <c r="L7" s="13" t="n">
        <f aca="false">SUM(L2:L6)</f>
        <v>0</v>
      </c>
      <c r="M7" s="13" t="n">
        <f aca="false">SUM(M2:M6)</f>
        <v>0</v>
      </c>
      <c r="N7" s="13" t="n">
        <f aca="false">SUM(N2:N6)</f>
        <v>0</v>
      </c>
      <c r="O7" s="13" t="n">
        <f aca="false">SUM(O2:O6)</f>
        <v>0</v>
      </c>
      <c r="P7" s="13" t="n">
        <f aca="false">SUM(P2:P6)</f>
        <v>0</v>
      </c>
      <c r="Q7" s="13" t="n">
        <f aca="false">SUM(Q2:Q6)</f>
        <v>0</v>
      </c>
    </row>
    <row r="9" customFormat="false" ht="12.8" hidden="false" customHeight="false" outlineLevel="0" collapsed="false">
      <c r="B9" s="14"/>
    </row>
    <row r="10" customFormat="false" ht="12.8" hidden="false" customHeight="false" outlineLevel="0" collapsed="false">
      <c r="B10" s="15" t="s">
        <v>24</v>
      </c>
      <c r="C10" s="16"/>
      <c r="D10" s="16" t="str">
        <f aca="false">A2</f>
        <v>z.B. Wirbelsäulengymnastik Mo 18:30</v>
      </c>
      <c r="E10" s="16" t="n">
        <f aca="false">($D2/50)*E2*40</f>
        <v>0</v>
      </c>
      <c r="F10" s="16" t="n">
        <f aca="false">($D2/50)*F2*40</f>
        <v>48</v>
      </c>
      <c r="G10" s="16" t="n">
        <f aca="false">($D2/50)*G2*40</f>
        <v>0</v>
      </c>
      <c r="H10" s="16" t="n">
        <f aca="false">($D2/50)*H2*40</f>
        <v>0</v>
      </c>
      <c r="I10" s="16" t="n">
        <f aca="false">($D2/50)*I2*40</f>
        <v>0</v>
      </c>
      <c r="J10" s="16" t="n">
        <f aca="false">($D2/50)*J2*40</f>
        <v>0</v>
      </c>
      <c r="K10" s="16" t="n">
        <f aca="false">($D2/50)*K2*40</f>
        <v>0</v>
      </c>
      <c r="L10" s="16" t="n">
        <f aca="false">($D2/50)*L2*40</f>
        <v>0</v>
      </c>
      <c r="M10" s="16" t="n">
        <f aca="false">($D2/50)*M2*40</f>
        <v>0</v>
      </c>
      <c r="N10" s="16" t="n">
        <f aca="false">($D2/50)*N2*40</f>
        <v>0</v>
      </c>
      <c r="O10" s="16" t="n">
        <f aca="false">($D2/50)*O2*40</f>
        <v>0</v>
      </c>
      <c r="P10" s="16" t="n">
        <f aca="false">($D2/50)*P2*40</f>
        <v>0</v>
      </c>
      <c r="Q10" s="16" t="n">
        <f aca="false">($D2/50)*Q2*40</f>
        <v>0</v>
      </c>
    </row>
    <row r="11" customFormat="false" ht="12.8" hidden="false" customHeight="false" outlineLevel="0" collapsed="false">
      <c r="B11" s="16"/>
      <c r="C11" s="16"/>
      <c r="D11" s="16" t="str">
        <f aca="false">A3</f>
        <v>z.B. Herrenturnen Do 19:00</v>
      </c>
      <c r="E11" s="16" t="n">
        <f aca="false">($D3/50)*E3*40</f>
        <v>0</v>
      </c>
      <c r="F11" s="16" t="n">
        <f aca="false">($D3/50)*F3*40</f>
        <v>60</v>
      </c>
      <c r="G11" s="16" t="n">
        <f aca="false">($D3/50)*G3*40</f>
        <v>0</v>
      </c>
      <c r="H11" s="16" t="n">
        <f aca="false">($D3/50)*H3*40</f>
        <v>0</v>
      </c>
      <c r="I11" s="16" t="n">
        <f aca="false">($D3/50)*I3*40</f>
        <v>0</v>
      </c>
      <c r="J11" s="16" t="n">
        <f aca="false">($D3/50)*J3*40</f>
        <v>0</v>
      </c>
      <c r="K11" s="16" t="n">
        <f aca="false">($D3/50)*K3*40</f>
        <v>0</v>
      </c>
      <c r="L11" s="16" t="n">
        <f aca="false">($D3/50)*L3*40</f>
        <v>0</v>
      </c>
      <c r="M11" s="16" t="n">
        <f aca="false">($D3/50)*M3*40</f>
        <v>0</v>
      </c>
      <c r="N11" s="16" t="n">
        <f aca="false">($D3/50)*N3*40</f>
        <v>0</v>
      </c>
      <c r="O11" s="16" t="n">
        <f aca="false">($D3/50)*O3*40</f>
        <v>0</v>
      </c>
      <c r="P11" s="16" t="n">
        <f aca="false">($D3/50)*P3*40</f>
        <v>0</v>
      </c>
      <c r="Q11" s="16" t="n">
        <f aca="false">($D3/50)*Q3*40</f>
        <v>0</v>
      </c>
    </row>
    <row r="12" customFormat="false" ht="12.8" hidden="false" customHeight="false" outlineLevel="0" collapsed="false">
      <c r="B12" s="16"/>
      <c r="C12" s="16"/>
      <c r="D12" s="16" t="n">
        <f aca="false">A4</f>
        <v>0</v>
      </c>
      <c r="E12" s="16" t="n">
        <f aca="false">($D4/50)*E4*40</f>
        <v>0</v>
      </c>
      <c r="F12" s="16" t="n">
        <f aca="false">($D4/50)*F4*40</f>
        <v>0</v>
      </c>
      <c r="G12" s="16" t="n">
        <f aca="false">($D4/50)*G4*40</f>
        <v>0</v>
      </c>
      <c r="H12" s="16" t="n">
        <f aca="false">($D4/50)*H4*40</f>
        <v>0</v>
      </c>
      <c r="I12" s="16" t="n">
        <f aca="false">($D4/50)*I4*40</f>
        <v>0</v>
      </c>
      <c r="J12" s="16" t="n">
        <f aca="false">($D4/50)*J4*40</f>
        <v>0</v>
      </c>
      <c r="K12" s="16" t="n">
        <f aca="false">($D4/50)*K4*40</f>
        <v>0</v>
      </c>
      <c r="L12" s="16" t="n">
        <f aca="false">($D4/50)*L4*40</f>
        <v>0</v>
      </c>
      <c r="M12" s="16" t="n">
        <f aca="false">($D4/50)*M4*40</f>
        <v>0</v>
      </c>
      <c r="N12" s="16" t="n">
        <f aca="false">($D4/50)*N4*40</f>
        <v>0</v>
      </c>
      <c r="O12" s="16" t="n">
        <f aca="false">($D4/50)*O4*40</f>
        <v>0</v>
      </c>
      <c r="P12" s="16" t="n">
        <f aca="false">($D4/50)*P4*40</f>
        <v>0</v>
      </c>
      <c r="Q12" s="16" t="n">
        <f aca="false">($D4/50)*Q4*40</f>
        <v>0</v>
      </c>
    </row>
    <row r="13" customFormat="false" ht="12.8" hidden="false" customHeight="false" outlineLevel="0" collapsed="false">
      <c r="B13" s="16"/>
      <c r="C13" s="16"/>
      <c r="D13" s="16" t="n">
        <f aca="false">A5</f>
        <v>0</v>
      </c>
      <c r="E13" s="16" t="n">
        <f aca="false">($D5/50)*E5*40</f>
        <v>0</v>
      </c>
      <c r="F13" s="16" t="n">
        <f aca="false">($D5/50)*F5*40</f>
        <v>0</v>
      </c>
      <c r="G13" s="16" t="n">
        <f aca="false">($D5/50)*G5*40</f>
        <v>0</v>
      </c>
      <c r="H13" s="16" t="n">
        <f aca="false">($D5/50)*H5*40</f>
        <v>0</v>
      </c>
      <c r="I13" s="16" t="n">
        <f aca="false">($D5/50)*I5*40</f>
        <v>0</v>
      </c>
      <c r="J13" s="16" t="n">
        <f aca="false">($D5/50)*J5*40</f>
        <v>0</v>
      </c>
      <c r="K13" s="16" t="n">
        <f aca="false">($D5/50)*K5*40</f>
        <v>0</v>
      </c>
      <c r="L13" s="16" t="n">
        <f aca="false">($D5/50)*L5*40</f>
        <v>0</v>
      </c>
      <c r="M13" s="16" t="n">
        <f aca="false">($D5/50)*M5*40</f>
        <v>0</v>
      </c>
      <c r="N13" s="16" t="n">
        <f aca="false">($D5/50)*N5*40</f>
        <v>0</v>
      </c>
      <c r="O13" s="16" t="n">
        <f aca="false">($D5/50)*O5*40</f>
        <v>0</v>
      </c>
      <c r="P13" s="16" t="n">
        <f aca="false">($D5/50)*P5*40</f>
        <v>0</v>
      </c>
      <c r="Q13" s="16" t="n">
        <f aca="false">($D5/50)*Q5*40</f>
        <v>0</v>
      </c>
    </row>
    <row r="14" s="17" customFormat="true" ht="12.8" hidden="false" customHeight="false" outlineLevel="0" collapsed="false">
      <c r="A14" s="0"/>
      <c r="B14" s="16"/>
      <c r="C14" s="16"/>
      <c r="D14" s="16" t="n">
        <f aca="false">A6</f>
        <v>0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0"/>
      <c r="S14" s="0"/>
      <c r="T14" s="0"/>
    </row>
    <row r="15" customFormat="false" ht="26.85" hidden="false" customHeight="false" outlineLevel="0" collapsed="false">
      <c r="A15" s="18" t="s">
        <v>25</v>
      </c>
      <c r="B15" s="19"/>
      <c r="C15" s="20" t="s">
        <v>26</v>
      </c>
      <c r="D15" s="21" t="s">
        <v>27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customFormat="false" ht="15" hidden="false" customHeight="false" outlineLevel="0" collapsed="false">
      <c r="A16" s="22" t="n">
        <v>14</v>
      </c>
      <c r="B16" s="23" t="s">
        <v>28</v>
      </c>
      <c r="C16" s="24" t="n">
        <v>0.42</v>
      </c>
      <c r="D16" s="25" t="n">
        <f aca="false">A16</f>
        <v>14</v>
      </c>
      <c r="E16" s="25" t="n">
        <f aca="false">SUM(E2:E5)*(2*$C$16*$D$16)</f>
        <v>0</v>
      </c>
      <c r="F16" s="25" t="n">
        <f aca="false">SUM(F2:F5)*(2*$C$16*$D$16)</f>
        <v>23.52</v>
      </c>
      <c r="G16" s="25" t="n">
        <f aca="false">SUM(G2:G5)*(2*$C$16*$D$16)</f>
        <v>0</v>
      </c>
      <c r="H16" s="25" t="n">
        <f aca="false">SUM(H2:H5)*(2*$C$16*$D$16)</f>
        <v>0</v>
      </c>
      <c r="I16" s="25" t="n">
        <f aca="false">SUM(I2:I5)*(2*$C$16*$D$16)</f>
        <v>0</v>
      </c>
      <c r="J16" s="25" t="n">
        <f aca="false">SUM(J2:J5)*(2*$C$16*$D$16)</f>
        <v>0</v>
      </c>
      <c r="K16" s="25" t="n">
        <f aca="false">SUM(K2:K5)*(2*$C$16*$D$16)</f>
        <v>0</v>
      </c>
      <c r="L16" s="25" t="n">
        <f aca="false">SUM(L2:L5)*(2*$C$16*$D$16)</f>
        <v>0</v>
      </c>
      <c r="M16" s="25" t="n">
        <f aca="false">SUM(M2:M5)*(2*$C$16*$D$16)</f>
        <v>0</v>
      </c>
      <c r="N16" s="25" t="n">
        <f aca="false">SUM(N2:N5)*(2*$C$16*$D$16)</f>
        <v>0</v>
      </c>
      <c r="O16" s="25" t="n">
        <f aca="false">SUM(O2:O5)*(2*$C$16*$D$16)</f>
        <v>0</v>
      </c>
      <c r="P16" s="25" t="n">
        <f aca="false">SUM(P2:P5)*(2*$C$16*$D$16)</f>
        <v>0</v>
      </c>
      <c r="Q16" s="25" t="n">
        <f aca="false">SUM(Q2:Q5)*(2*$C$16*$D$16)</f>
        <v>0</v>
      </c>
      <c r="R16" s="26"/>
      <c r="S16" s="17"/>
      <c r="T16" s="17"/>
    </row>
    <row r="17" customFormat="false" ht="15.65" hidden="false" customHeight="true" outlineLevel="0" collapsed="false">
      <c r="A17" s="21" t="s">
        <v>29</v>
      </c>
    </row>
    <row r="18" customFormat="false" ht="12.8" hidden="false" customHeight="false" outlineLevel="0" collapsed="false">
      <c r="A18" s="21" t="s">
        <v>30</v>
      </c>
      <c r="B18" s="27" t="s">
        <v>31</v>
      </c>
      <c r="C18" s="27" t="s">
        <v>32</v>
      </c>
      <c r="D18" s="27"/>
      <c r="E18" s="27" t="n">
        <f aca="false">SUM(E10:E13)+E16</f>
        <v>0</v>
      </c>
      <c r="F18" s="27" t="n">
        <f aca="false">SUM(F10:F13)+F16</f>
        <v>131.52</v>
      </c>
      <c r="G18" s="27" t="n">
        <f aca="false">SUM(G10:G13)+G16</f>
        <v>0</v>
      </c>
      <c r="H18" s="27" t="n">
        <f aca="false">SUM(H10:H13)+H16</f>
        <v>0</v>
      </c>
      <c r="I18" s="27" t="n">
        <f aca="false">SUM(I10:I13)+I16</f>
        <v>0</v>
      </c>
      <c r="J18" s="27" t="n">
        <f aca="false">SUM(J10:J13)+J16</f>
        <v>0</v>
      </c>
      <c r="K18" s="27" t="n">
        <f aca="false">SUM(K10:K13)+K16</f>
        <v>0</v>
      </c>
      <c r="L18" s="27" t="n">
        <f aca="false">SUM(L10:L13)+L16</f>
        <v>0</v>
      </c>
      <c r="M18" s="27" t="n">
        <f aca="false">SUM(M10:M13)+M16</f>
        <v>0</v>
      </c>
      <c r="N18" s="27" t="n">
        <f aca="false">SUM(N10:N13)+N16</f>
        <v>0</v>
      </c>
      <c r="O18" s="27" t="n">
        <f aca="false">SUM(O10:O13)+O16</f>
        <v>0</v>
      </c>
      <c r="P18" s="27" t="n">
        <f aca="false">SUM(P10:P13)+P16</f>
        <v>0</v>
      </c>
      <c r="Q18" s="27" t="n">
        <f aca="false">SUM(Q10:Q13)+Q16</f>
        <v>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65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208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2022-10-04T08:52:48Z</dcterms:created>
  <dc:creator/>
  <dc:description/>
  <dc:language>de-AT</dc:language>
  <cp:lastModifiedBy/>
  <dcterms:modified xsi:type="dcterms:W3CDTF">2024-11-04T15:58:59Z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